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оляма Камч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9" i="1" l="1"/>
  <c r="F20" i="1" s="1"/>
  <c r="F9" i="1"/>
  <c r="F10" i="1"/>
  <c r="F11" i="1"/>
  <c r="F12" i="1"/>
  <c r="F13" i="1"/>
  <c r="F8" i="1"/>
</calcChain>
</file>

<file path=xl/sharedStrings.xml><?xml version="1.0" encoding="utf-8"?>
<sst xmlns="http://schemas.openxmlformats.org/spreadsheetml/2006/main" count="34" uniqueCount="32">
  <si>
    <t>Населено място: с. Тича</t>
  </si>
  <si>
    <t>Община Котел</t>
  </si>
  <si>
    <t>Област Сливен</t>
  </si>
  <si>
    <t>КОЛИЧЕСТВЕНО-СТОЙНОСТНА СМЕТКА</t>
  </si>
  <si>
    <t>1.</t>
  </si>
  <si>
    <t>2.</t>
  </si>
  <si>
    <t>3.</t>
  </si>
  <si>
    <t>4.</t>
  </si>
  <si>
    <t>5.</t>
  </si>
  <si>
    <t>6.</t>
  </si>
  <si>
    <t>ед. мярка</t>
  </si>
  <si>
    <t>количество</t>
  </si>
  <si>
    <t>обща цена, евро</t>
  </si>
  <si>
    <t>ед. цена, евро</t>
  </si>
  <si>
    <t>Изкореняване на млади дървета и храсти, включително товарене и извозване до депо</t>
  </si>
  <si>
    <r>
      <t>м</t>
    </r>
    <r>
      <rPr>
        <sz val="11"/>
        <color theme="1"/>
        <rFont val="Calibri"/>
        <family val="2"/>
        <charset val="204"/>
      </rPr>
      <t>²</t>
    </r>
  </si>
  <si>
    <t>Изсичане и изкореняване на единични дървета, включително натоварване и извозване на депо</t>
  </si>
  <si>
    <t>бр.</t>
  </si>
  <si>
    <t>Натоварване на гнилостни отложения на камион</t>
  </si>
  <si>
    <t>м³</t>
  </si>
  <si>
    <t>Превоз на гнилостни отложения с камион до депо</t>
  </si>
  <si>
    <t>Оформяне на бреговете на корито</t>
  </si>
  <si>
    <t>Изграждане на бетонови стени по двата бряга</t>
  </si>
  <si>
    <t>мл</t>
  </si>
  <si>
    <t>ДДС 20%</t>
  </si>
  <si>
    <t>Стойност без начислен ДДС</t>
  </si>
  <si>
    <t>ОБЩА СТОЙНОСТ С НАЧИСЛЕН ДДС</t>
  </si>
  <si>
    <t>река Голяма Камчия - СМР</t>
  </si>
  <si>
    <t>7.</t>
  </si>
  <si>
    <t>8.</t>
  </si>
  <si>
    <t>Проектиране</t>
  </si>
  <si>
    <t>Авторски надзор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</si>
</sst>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1"/>
    </sheetView>
  </sheetViews>
  <sheetFormatPr defaultRowHeight="15" x14ac:dyDescent="0.25"/>
  <cols>
    <col min="1" max="1" width="5" customWidth="1"/>
    <col min="2" max="2" width="50.28515625" customWidth="1"/>
    <col min="3" max="3" width="10.42578125" bestFit="1" customWidth="1"/>
    <col min="4" max="4" width="12.5703125" bestFit="1" customWidth="1"/>
    <col min="5" max="6" width="12.7109375" customWidth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x14ac:dyDescent="0.25">
      <c r="A3" s="15" t="s">
        <v>2</v>
      </c>
      <c r="B3" s="15"/>
      <c r="C3" s="15"/>
      <c r="D3" s="15"/>
      <c r="E3" s="15"/>
      <c r="F3" s="15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16"/>
      <c r="B5" s="16"/>
      <c r="C5" s="16"/>
      <c r="D5" s="16"/>
      <c r="E5" s="16"/>
      <c r="F5" s="16"/>
    </row>
    <row r="6" spans="1:6" x14ac:dyDescent="0.25">
      <c r="A6" s="14" t="s">
        <v>3</v>
      </c>
      <c r="B6" s="14"/>
      <c r="C6" s="14"/>
      <c r="D6" s="14"/>
      <c r="E6" s="14"/>
      <c r="F6" s="14"/>
    </row>
    <row r="7" spans="1:6" ht="28.5" x14ac:dyDescent="0.25">
      <c r="A7" s="2"/>
      <c r="B7" s="3" t="s">
        <v>27</v>
      </c>
      <c r="C7" s="3" t="s">
        <v>10</v>
      </c>
      <c r="D7" s="3" t="s">
        <v>11</v>
      </c>
      <c r="E7" s="4" t="s">
        <v>13</v>
      </c>
      <c r="F7" s="4" t="s">
        <v>12</v>
      </c>
    </row>
    <row r="8" spans="1:6" ht="30" x14ac:dyDescent="0.25">
      <c r="A8" s="5" t="s">
        <v>4</v>
      </c>
      <c r="B8" s="6" t="s">
        <v>14</v>
      </c>
      <c r="C8" s="5" t="s">
        <v>15</v>
      </c>
      <c r="D8" s="7">
        <v>6520</v>
      </c>
      <c r="E8" s="8">
        <v>0</v>
      </c>
      <c r="F8" s="8">
        <f>ROUND(D8*E8,2)</f>
        <v>0</v>
      </c>
    </row>
    <row r="9" spans="1:6" ht="30" x14ac:dyDescent="0.25">
      <c r="A9" s="5" t="s">
        <v>5</v>
      </c>
      <c r="B9" s="6" t="s">
        <v>16</v>
      </c>
      <c r="C9" s="5" t="s">
        <v>17</v>
      </c>
      <c r="D9" s="7">
        <v>1</v>
      </c>
      <c r="E9" s="8">
        <v>0</v>
      </c>
      <c r="F9" s="8">
        <f t="shared" ref="F9:F13" si="0">ROUND(D9*E9,2)</f>
        <v>0</v>
      </c>
    </row>
    <row r="10" spans="1:6" x14ac:dyDescent="0.25">
      <c r="A10" s="5" t="s">
        <v>6</v>
      </c>
      <c r="B10" s="6" t="s">
        <v>18</v>
      </c>
      <c r="C10" s="5" t="s">
        <v>19</v>
      </c>
      <c r="D10" s="7">
        <v>3260</v>
      </c>
      <c r="E10" s="8">
        <v>0</v>
      </c>
      <c r="F10" s="8">
        <f t="shared" si="0"/>
        <v>0</v>
      </c>
    </row>
    <row r="11" spans="1:6" x14ac:dyDescent="0.25">
      <c r="A11" s="5" t="s">
        <v>7</v>
      </c>
      <c r="B11" s="6" t="s">
        <v>20</v>
      </c>
      <c r="C11" s="5" t="s">
        <v>19</v>
      </c>
      <c r="D11" s="7">
        <v>3260</v>
      </c>
      <c r="E11" s="8">
        <v>0</v>
      </c>
      <c r="F11" s="8">
        <f t="shared" si="0"/>
        <v>0</v>
      </c>
    </row>
    <row r="12" spans="1:6" x14ac:dyDescent="0.25">
      <c r="A12" s="5" t="s">
        <v>8</v>
      </c>
      <c r="B12" s="6" t="s">
        <v>21</v>
      </c>
      <c r="C12" s="5" t="s">
        <v>15</v>
      </c>
      <c r="D12" s="7">
        <v>2000</v>
      </c>
      <c r="E12" s="8">
        <v>0</v>
      </c>
      <c r="F12" s="8">
        <f t="shared" si="0"/>
        <v>0</v>
      </c>
    </row>
    <row r="13" spans="1:6" x14ac:dyDescent="0.25">
      <c r="A13" s="5" t="s">
        <v>9</v>
      </c>
      <c r="B13" s="6" t="s">
        <v>22</v>
      </c>
      <c r="C13" s="5" t="s">
        <v>23</v>
      </c>
      <c r="D13" s="7">
        <v>365</v>
      </c>
      <c r="E13" s="8"/>
      <c r="F13" s="8">
        <f t="shared" si="0"/>
        <v>0</v>
      </c>
    </row>
    <row r="14" spans="1:6" x14ac:dyDescent="0.25">
      <c r="A14" s="5"/>
      <c r="B14" s="6"/>
      <c r="C14" s="5"/>
      <c r="D14" s="7"/>
      <c r="E14" s="8"/>
      <c r="F14" s="8"/>
    </row>
    <row r="15" spans="1:6" x14ac:dyDescent="0.25">
      <c r="A15" s="5" t="s">
        <v>28</v>
      </c>
      <c r="B15" s="6" t="s">
        <v>30</v>
      </c>
      <c r="C15" s="5"/>
      <c r="D15" s="7"/>
      <c r="E15" s="8"/>
      <c r="F15" s="8">
        <v>0</v>
      </c>
    </row>
    <row r="16" spans="1:6" x14ac:dyDescent="0.25">
      <c r="A16" s="5" t="s">
        <v>29</v>
      </c>
      <c r="B16" s="1" t="s">
        <v>31</v>
      </c>
      <c r="C16" s="5"/>
      <c r="D16" s="8"/>
      <c r="E16" s="9"/>
      <c r="F16" s="17">
        <v>0</v>
      </c>
    </row>
    <row r="17" spans="1:6" x14ac:dyDescent="0.25">
      <c r="A17" s="18"/>
      <c r="B17" s="19"/>
      <c r="C17" s="19"/>
      <c r="D17" s="19"/>
      <c r="E17" s="19"/>
      <c r="F17" s="20"/>
    </row>
    <row r="18" spans="1:6" x14ac:dyDescent="0.25">
      <c r="A18" s="11" t="s">
        <v>25</v>
      </c>
      <c r="B18" s="12"/>
      <c r="C18" s="12"/>
      <c r="D18" s="12"/>
      <c r="E18" s="13"/>
      <c r="F18" s="10">
        <f>SUM(F8:F16)</f>
        <v>0</v>
      </c>
    </row>
    <row r="19" spans="1:6" x14ac:dyDescent="0.25">
      <c r="A19" s="11" t="s">
        <v>24</v>
      </c>
      <c r="B19" s="12"/>
      <c r="C19" s="12"/>
      <c r="D19" s="12"/>
      <c r="E19" s="13"/>
      <c r="F19" s="10">
        <f>ROUND(F18*20%,2)</f>
        <v>0</v>
      </c>
    </row>
    <row r="20" spans="1:6" x14ac:dyDescent="0.25">
      <c r="A20" s="11" t="s">
        <v>26</v>
      </c>
      <c r="B20" s="12"/>
      <c r="C20" s="12"/>
      <c r="D20" s="12"/>
      <c r="E20" s="13"/>
      <c r="F20" s="10">
        <f>F18+F19</f>
        <v>0</v>
      </c>
    </row>
  </sheetData>
  <mergeCells count="9">
    <mergeCell ref="A18:E18"/>
    <mergeCell ref="A19:E19"/>
    <mergeCell ref="A20:E20"/>
    <mergeCell ref="A6:F6"/>
    <mergeCell ref="A1:F1"/>
    <mergeCell ref="A2:F2"/>
    <mergeCell ref="A3:F3"/>
    <mergeCell ref="A4:F5"/>
    <mergeCell ref="A17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Голяма Камчия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2026-10-22T05:01:08Z</dcterms:modified>
</cp:coreProperties>
</file>